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95" yWindow="-135" windowWidth="19440" windowHeight="6165" tabRatio="675"/>
  </bookViews>
  <sheets>
    <sheet name="Enero" sheetId="4" r:id="rId1"/>
  </sheets>
  <definedNames>
    <definedName name="_xlnm._FilterDatabase" localSheetId="0" hidden="1">Enero!$A$11:$K$34</definedName>
  </definedNames>
  <calcPr calcId="145621"/>
</workbook>
</file>

<file path=xl/calcChain.xml><?xml version="1.0" encoding="utf-8"?>
<calcChain xmlns="http://schemas.openxmlformats.org/spreadsheetml/2006/main">
  <c r="K14" i="4" l="1"/>
  <c r="F3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C34" i="4"/>
  <c r="J34" i="4"/>
  <c r="I34" i="4"/>
  <c r="H34" i="4"/>
  <c r="G34" i="4"/>
  <c r="E34" i="4"/>
  <c r="D34" i="4"/>
  <c r="K34" i="4" l="1"/>
</calcChain>
</file>

<file path=xl/sharedStrings.xml><?xml version="1.0" encoding="utf-8"?>
<sst xmlns="http://schemas.openxmlformats.org/spreadsheetml/2006/main" count="43" uniqueCount="39">
  <si>
    <t>AYUNTAMIENTO</t>
  </si>
  <si>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</si>
  <si>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</si>
  <si>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</si>
  <si>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</si>
  <si>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</si>
  <si>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</si>
  <si>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</si>
  <si>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</si>
  <si>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</si>
  <si>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</si>
  <si>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</si>
  <si>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</si>
  <si>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</si>
  <si>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</si>
  <si>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</si>
  <si>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</si>
  <si>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</si>
  <si>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</si>
  <si>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</si>
  <si>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</si>
  <si>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</si>
  <si>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</si>
  <si>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</si>
  <si>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</si>
  <si>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</si>
  <si>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</si>
  <si>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</si>
  <si>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PARTICIPACIONES PAGADAS A LOS MUNICIPIOS POR RECAUDACION DE INGRESOS FEDERALES CORRESPONDIENTES AL MES DE ENERO DEL 2014</t>
  </si>
  <si>
    <t>SANTA MARIA DEL ORO</t>
  </si>
  <si>
    <t>SAN PEDRO LAGUNILLAS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</si>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</sst>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5" fillId="0" borderId="0" applyFont="0" applyFill="0" applyBorder="0" applyAlignment="0" applyProtection="0"/>
  </cellStyleXfs>
  <cellXfs count="27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8" fillId="0" borderId="0" xfId="0" applyFont="1"/>
    <xf numFmtId="0" fontId="13" fillId="0" borderId="2" xfId="0" applyFont="1" applyBorder="1"/>
    <xf numFmtId="0" fontId="1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13" fillId="0" borderId="2" xfId="0" applyNumberFormat="1" applyFont="1" applyBorder="1"/>
    <xf numFmtId="3" fontId="12" fillId="3" borderId="2" xfId="0" applyNumberFormat="1" applyFont="1" applyFill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</cellXfs>
  <cellStyles count="4">
    <cellStyle name="Euro" xfId="1"/>
    <cellStyle name="Eur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4</xdr:row>
      <xdr:rowOff>19050</xdr:rowOff>
    </xdr:to>
    <xdr:pic>
      <xdr:nvPicPr>
        <xdr:cNvPr id="207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12344400" y="19050"/>
          <a:ext cx="27241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6</xdr:row>
      <xdr:rowOff>38100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152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3:M45"/>
  <sheetViews>
    <sheetView tabSelected="1" zoomScaleNormal="125" workbookViewId="0">
      <selection activeCell="C39" sqref="C39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1" width="13.85546875" customWidth="1"/>
    <col min="13" max="13" width="13.7109375" bestFit="1" customWidth="1"/>
  </cols>
  <sheetData>
    <row r="3" spans="1:11" ht="16.5" customHeight="1" x14ac:dyDescent="0.25">
      <c r="A3" s="15" t="s">
        <v>21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15" customHeight="1" x14ac:dyDescent="0.2">
      <c r="A4" s="16" t="s">
        <v>25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15" customHeight="1" x14ac:dyDescent="0.2">
      <c r="A5" s="23" t="s">
        <v>24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5" customHeight="1" x14ac:dyDescent="0.2"/>
    <row r="8" spans="1:11" x14ac:dyDescent="0.2">
      <c r="A8" s="22" t="s">
        <v>28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5.75" customHeight="1" x14ac:dyDescent="0.2">
      <c r="K10" s="9" t="s">
        <v>27</v>
      </c>
    </row>
    <row r="11" spans="1:11" x14ac:dyDescent="0.2">
      <c r="A11" s="10" t="s">
        <v>2</v>
      </c>
      <c r="B11" s="19" t="s">
        <v>0</v>
      </c>
      <c r="C11" s="24" t="s">
        <v>32</v>
      </c>
      <c r="D11" s="24" t="s">
        <v>33</v>
      </c>
      <c r="E11" s="24" t="s">
        <v>34</v>
      </c>
      <c r="F11" s="24" t="s">
        <v>38</v>
      </c>
      <c r="G11" s="24" t="s">
        <v>35</v>
      </c>
      <c r="H11" s="24" t="s">
        <v>31</v>
      </c>
      <c r="I11" s="24" t="s">
        <v>36</v>
      </c>
      <c r="J11" s="24" t="s">
        <v>37</v>
      </c>
      <c r="K11" s="24" t="s">
        <v>1</v>
      </c>
    </row>
    <row r="12" spans="1:11" x14ac:dyDescent="0.2">
      <c r="A12" s="11" t="s">
        <v>3</v>
      </c>
      <c r="B12" s="20"/>
      <c r="C12" s="25"/>
      <c r="D12" s="25"/>
      <c r="E12" s="25"/>
      <c r="F12" s="25"/>
      <c r="G12" s="25"/>
      <c r="H12" s="25"/>
      <c r="I12" s="25"/>
      <c r="J12" s="25"/>
      <c r="K12" s="25"/>
    </row>
    <row r="13" spans="1:11" x14ac:dyDescent="0.2">
      <c r="A13" s="12" t="s">
        <v>4</v>
      </c>
      <c r="B13" s="21"/>
      <c r="C13" s="26"/>
      <c r="D13" s="26"/>
      <c r="E13" s="26"/>
      <c r="F13" s="26"/>
      <c r="G13" s="26"/>
      <c r="H13" s="26"/>
      <c r="I13" s="26"/>
      <c r="J13" s="26"/>
      <c r="K13" s="26"/>
    </row>
    <row r="14" spans="1:11" x14ac:dyDescent="0.2">
      <c r="A14" s="4">
        <v>1</v>
      </c>
      <c r="B14" s="8" t="s">
        <v>5</v>
      </c>
      <c r="C14" s="13">
        <v>33121969.600000001</v>
      </c>
      <c r="D14" s="13">
        <v>14526865.08</v>
      </c>
      <c r="E14" s="13">
        <v>5632.14</v>
      </c>
      <c r="F14" s="13">
        <v>29439.54</v>
      </c>
      <c r="G14" s="13">
        <v>232740.9</v>
      </c>
      <c r="H14" s="13">
        <v>2731551.94</v>
      </c>
      <c r="I14" s="13">
        <v>1651561.09</v>
      </c>
      <c r="J14" s="13">
        <v>1185602.9099999999</v>
      </c>
      <c r="K14" s="13">
        <f>SUM(C14:J14)</f>
        <v>53485363.199999996</v>
      </c>
    </row>
    <row r="15" spans="1:11" x14ac:dyDescent="0.2">
      <c r="A15" s="4">
        <v>2</v>
      </c>
      <c r="B15" s="8" t="s">
        <v>6</v>
      </c>
      <c r="C15" s="13">
        <v>3074398.2</v>
      </c>
      <c r="D15" s="13">
        <v>1348391.07</v>
      </c>
      <c r="E15" s="13">
        <v>59974.69</v>
      </c>
      <c r="F15" s="13">
        <v>1141.4100000000001</v>
      </c>
      <c r="G15" s="13">
        <v>21603.13</v>
      </c>
      <c r="H15" s="13">
        <v>281484.03000000003</v>
      </c>
      <c r="I15" s="13">
        <v>216831.42</v>
      </c>
      <c r="J15" s="13">
        <v>122175.34</v>
      </c>
      <c r="K15" s="13">
        <f t="shared" ref="K15:K33" si="0">SUM(C15:J15)</f>
        <v>5125999.290000001</v>
      </c>
    </row>
    <row r="16" spans="1:11" x14ac:dyDescent="0.2">
      <c r="A16" s="4">
        <v>3</v>
      </c>
      <c r="B16" s="8" t="s">
        <v>22</v>
      </c>
      <c r="C16" s="13">
        <v>1978825.36</v>
      </c>
      <c r="D16" s="13">
        <v>867887.07</v>
      </c>
      <c r="E16" s="13">
        <v>93158.66</v>
      </c>
      <c r="F16" s="13">
        <v>0</v>
      </c>
      <c r="G16" s="13">
        <v>13904.77</v>
      </c>
      <c r="H16" s="13">
        <v>84059.62</v>
      </c>
      <c r="I16" s="13">
        <v>75122.7</v>
      </c>
      <c r="J16" s="13">
        <v>36485.24</v>
      </c>
      <c r="K16" s="13">
        <f t="shared" si="0"/>
        <v>3149443.4200000009</v>
      </c>
    </row>
    <row r="17" spans="1:13" x14ac:dyDescent="0.2">
      <c r="A17" s="4">
        <v>4</v>
      </c>
      <c r="B17" s="8" t="s">
        <v>7</v>
      </c>
      <c r="C17" s="13">
        <v>2097724.7400000002</v>
      </c>
      <c r="D17" s="13">
        <v>920034.79</v>
      </c>
      <c r="E17" s="13">
        <v>87983.18</v>
      </c>
      <c r="F17" s="13">
        <v>267.14999999999998</v>
      </c>
      <c r="G17" s="13">
        <v>14740.26</v>
      </c>
      <c r="H17" s="13">
        <v>114907.18</v>
      </c>
      <c r="I17" s="13">
        <v>92765.15</v>
      </c>
      <c r="J17" s="13">
        <v>49874.32</v>
      </c>
      <c r="K17" s="13">
        <f t="shared" si="0"/>
        <v>3378296.77</v>
      </c>
    </row>
    <row r="18" spans="1:13" x14ac:dyDescent="0.2">
      <c r="A18" s="4">
        <v>5</v>
      </c>
      <c r="B18" s="8" t="s">
        <v>8</v>
      </c>
      <c r="C18" s="13">
        <v>3940665.1</v>
      </c>
      <c r="D18" s="13">
        <v>1728324.46</v>
      </c>
      <c r="E18" s="13">
        <v>46731.55</v>
      </c>
      <c r="F18" s="13">
        <v>311.63</v>
      </c>
      <c r="G18" s="13">
        <v>27690.2</v>
      </c>
      <c r="H18" s="13">
        <v>511298.4</v>
      </c>
      <c r="I18" s="13">
        <v>352849.03</v>
      </c>
      <c r="J18" s="13">
        <v>221923.98</v>
      </c>
      <c r="K18" s="13">
        <f t="shared" si="0"/>
        <v>6829794.3500000015</v>
      </c>
    </row>
    <row r="19" spans="1:13" x14ac:dyDescent="0.2">
      <c r="A19" s="4">
        <v>6</v>
      </c>
      <c r="B19" s="8" t="s">
        <v>9</v>
      </c>
      <c r="C19" s="13">
        <v>2683728.8199999998</v>
      </c>
      <c r="D19" s="13">
        <v>1177048.56</v>
      </c>
      <c r="E19" s="13">
        <v>68803.460000000006</v>
      </c>
      <c r="F19" s="13">
        <v>1223.32</v>
      </c>
      <c r="G19" s="13">
        <v>18857.98</v>
      </c>
      <c r="H19" s="13">
        <v>208992.26</v>
      </c>
      <c r="I19" s="13">
        <v>151952.73000000001</v>
      </c>
      <c r="J19" s="13">
        <v>90711.01</v>
      </c>
      <c r="K19" s="13">
        <f t="shared" si="0"/>
        <v>4401318.1399999997</v>
      </c>
    </row>
    <row r="20" spans="1:13" x14ac:dyDescent="0.2">
      <c r="A20" s="4">
        <v>7</v>
      </c>
      <c r="B20" s="8" t="s">
        <v>10</v>
      </c>
      <c r="C20" s="13">
        <v>2386480.37</v>
      </c>
      <c r="D20" s="13">
        <v>1046679.25</v>
      </c>
      <c r="E20" s="13">
        <v>77327.78</v>
      </c>
      <c r="F20" s="13">
        <v>0</v>
      </c>
      <c r="G20" s="13">
        <v>16769.28</v>
      </c>
      <c r="H20" s="13">
        <v>130330.96</v>
      </c>
      <c r="I20" s="13">
        <v>130895.61</v>
      </c>
      <c r="J20" s="13">
        <v>56568.86</v>
      </c>
      <c r="K20" s="13">
        <f t="shared" si="0"/>
        <v>3845052.1099999994</v>
      </c>
    </row>
    <row r="21" spans="1:13" x14ac:dyDescent="0.2">
      <c r="A21" s="4">
        <v>8</v>
      </c>
      <c r="B21" s="8" t="s">
        <v>11</v>
      </c>
      <c r="C21" s="13">
        <v>2411958.81</v>
      </c>
      <c r="D21" s="13">
        <v>1057853.76</v>
      </c>
      <c r="E21" s="13">
        <v>76414.460000000006</v>
      </c>
      <c r="F21" s="13">
        <v>0</v>
      </c>
      <c r="G21" s="13">
        <v>16948.310000000001</v>
      </c>
      <c r="H21" s="13">
        <v>261433.12</v>
      </c>
      <c r="I21" s="13">
        <v>287401.21999999997</v>
      </c>
      <c r="J21" s="13">
        <v>113472.44</v>
      </c>
      <c r="K21" s="13">
        <f t="shared" si="0"/>
        <v>4225482.120000001</v>
      </c>
    </row>
    <row r="22" spans="1:13" x14ac:dyDescent="0.2">
      <c r="A22" s="4">
        <v>9</v>
      </c>
      <c r="B22" s="8" t="s">
        <v>12</v>
      </c>
      <c r="C22" s="13">
        <v>2828106.63</v>
      </c>
      <c r="D22" s="13">
        <v>1240370.79</v>
      </c>
      <c r="E22" s="13">
        <v>65302.400000000001</v>
      </c>
      <c r="F22" s="13">
        <v>55.08</v>
      </c>
      <c r="G22" s="13">
        <v>19872.490000000002</v>
      </c>
      <c r="H22" s="13">
        <v>170432.8</v>
      </c>
      <c r="I22" s="13">
        <v>146830.72</v>
      </c>
      <c r="J22" s="13">
        <v>73974.66</v>
      </c>
      <c r="K22" s="13">
        <f t="shared" si="0"/>
        <v>4544945.57</v>
      </c>
    </row>
    <row r="23" spans="1:13" x14ac:dyDescent="0.2">
      <c r="A23" s="4">
        <v>10</v>
      </c>
      <c r="B23" s="8" t="s">
        <v>13</v>
      </c>
      <c r="C23" s="13">
        <v>3983129.16</v>
      </c>
      <c r="D23" s="13">
        <v>1746948.65</v>
      </c>
      <c r="E23" s="13">
        <v>46274.89</v>
      </c>
      <c r="F23" s="13">
        <v>581.4</v>
      </c>
      <c r="G23" s="13">
        <v>27988.59</v>
      </c>
      <c r="H23" s="13">
        <v>304619.71000000002</v>
      </c>
      <c r="I23" s="13">
        <v>192928.74</v>
      </c>
      <c r="J23" s="13">
        <v>132217.15</v>
      </c>
      <c r="K23" s="13">
        <f t="shared" si="0"/>
        <v>6434688.290000001</v>
      </c>
    </row>
    <row r="24" spans="1:13" x14ac:dyDescent="0.2">
      <c r="A24" s="4">
        <v>11</v>
      </c>
      <c r="B24" s="8" t="s">
        <v>29</v>
      </c>
      <c r="C24" s="13">
        <v>2386480.37</v>
      </c>
      <c r="D24" s="13">
        <v>1046679.25</v>
      </c>
      <c r="E24" s="13">
        <v>77327.78</v>
      </c>
      <c r="F24" s="13">
        <v>53.7</v>
      </c>
      <c r="G24" s="13">
        <v>16769.28</v>
      </c>
      <c r="H24" s="13">
        <v>175831.12</v>
      </c>
      <c r="I24" s="13">
        <v>129188.27</v>
      </c>
      <c r="J24" s="13">
        <v>76317.75</v>
      </c>
      <c r="K24" s="13">
        <f t="shared" si="0"/>
        <v>3908647.52</v>
      </c>
    </row>
    <row r="25" spans="1:13" x14ac:dyDescent="0.2">
      <c r="A25" s="4">
        <v>12</v>
      </c>
      <c r="B25" s="8" t="s">
        <v>26</v>
      </c>
      <c r="C25" s="13">
        <v>7083005.8099999996</v>
      </c>
      <c r="D25" s="13">
        <v>3106514.22</v>
      </c>
      <c r="E25" s="13">
        <v>25877.41</v>
      </c>
      <c r="F25" s="13">
        <v>61.23</v>
      </c>
      <c r="G25" s="13">
        <v>49770.75</v>
      </c>
      <c r="H25" s="13">
        <v>684815.96</v>
      </c>
      <c r="I25" s="13">
        <v>488866.63</v>
      </c>
      <c r="J25" s="13">
        <v>297237.53999999998</v>
      </c>
      <c r="K25" s="13">
        <f t="shared" si="0"/>
        <v>11736149.549999999</v>
      </c>
    </row>
    <row r="26" spans="1:13" x14ac:dyDescent="0.2">
      <c r="A26" s="4">
        <v>13</v>
      </c>
      <c r="B26" s="8" t="s">
        <v>14</v>
      </c>
      <c r="C26" s="13">
        <v>2972484.45</v>
      </c>
      <c r="D26" s="13">
        <v>1303693.02</v>
      </c>
      <c r="E26" s="13">
        <v>62105.78</v>
      </c>
      <c r="F26" s="13">
        <v>1018.42</v>
      </c>
      <c r="G26" s="13">
        <v>20887</v>
      </c>
      <c r="H26" s="13">
        <v>302306.15000000002</v>
      </c>
      <c r="I26" s="13">
        <v>258945.66</v>
      </c>
      <c r="J26" s="13">
        <v>131212.97</v>
      </c>
      <c r="K26" s="13">
        <f t="shared" si="0"/>
        <v>5052653.4500000011</v>
      </c>
    </row>
    <row r="27" spans="1:13" x14ac:dyDescent="0.2">
      <c r="A27" s="4">
        <v>14</v>
      </c>
      <c r="B27" s="8" t="s">
        <v>15</v>
      </c>
      <c r="C27" s="13">
        <v>3218776.02</v>
      </c>
      <c r="D27" s="13">
        <v>1411713.3</v>
      </c>
      <c r="E27" s="13">
        <v>57386.95</v>
      </c>
      <c r="F27" s="13">
        <v>0</v>
      </c>
      <c r="G27" s="13">
        <v>22617.64</v>
      </c>
      <c r="H27" s="13">
        <v>231356.74</v>
      </c>
      <c r="I27" s="13">
        <v>155367.39000000001</v>
      </c>
      <c r="J27" s="13">
        <v>100418.09</v>
      </c>
      <c r="K27" s="13">
        <f t="shared" si="0"/>
        <v>5197636.13</v>
      </c>
      <c r="M27" s="1"/>
    </row>
    <row r="28" spans="1:13" x14ac:dyDescent="0.2">
      <c r="A28" s="4">
        <v>15</v>
      </c>
      <c r="B28" s="8" t="s">
        <v>16</v>
      </c>
      <c r="C28" s="13">
        <v>2632771.94</v>
      </c>
      <c r="D28" s="13">
        <v>1154699.53</v>
      </c>
      <c r="E28" s="13">
        <v>70021.22</v>
      </c>
      <c r="F28" s="13">
        <v>493.21</v>
      </c>
      <c r="G28" s="13">
        <v>18499.919999999998</v>
      </c>
      <c r="H28" s="13">
        <v>348577.5</v>
      </c>
      <c r="I28" s="13">
        <v>221384.31</v>
      </c>
      <c r="J28" s="13">
        <v>151296.59</v>
      </c>
      <c r="K28" s="13">
        <f t="shared" si="0"/>
        <v>4597744.22</v>
      </c>
      <c r="M28" s="1"/>
    </row>
    <row r="29" spans="1:13" x14ac:dyDescent="0.2">
      <c r="A29" s="4">
        <v>16</v>
      </c>
      <c r="B29" s="8" t="s">
        <v>30</v>
      </c>
      <c r="C29" s="13">
        <v>1808969.11</v>
      </c>
      <c r="D29" s="13">
        <v>793390.32</v>
      </c>
      <c r="E29" s="13">
        <v>101987.43</v>
      </c>
      <c r="F29" s="13">
        <v>0</v>
      </c>
      <c r="G29" s="13">
        <v>12711.24</v>
      </c>
      <c r="H29" s="13">
        <v>57839.18</v>
      </c>
      <c r="I29" s="13">
        <v>46667.13</v>
      </c>
      <c r="J29" s="13">
        <v>25104.52</v>
      </c>
      <c r="K29" s="13">
        <f t="shared" si="0"/>
        <v>2846668.9300000006</v>
      </c>
      <c r="M29" s="1"/>
    </row>
    <row r="30" spans="1:13" x14ac:dyDescent="0.2">
      <c r="A30" s="4">
        <v>17</v>
      </c>
      <c r="B30" s="8" t="s">
        <v>17</v>
      </c>
      <c r="C30" s="13">
        <v>1358850.06</v>
      </c>
      <c r="D30" s="13">
        <v>595973.94999999995</v>
      </c>
      <c r="E30" s="13">
        <v>135780.26999999999</v>
      </c>
      <c r="F30" s="13">
        <v>0</v>
      </c>
      <c r="G30" s="13">
        <v>9548.34</v>
      </c>
      <c r="H30" s="13">
        <v>97941.03</v>
      </c>
      <c r="I30" s="13">
        <v>131464.72</v>
      </c>
      <c r="J30" s="13">
        <v>42510.32</v>
      </c>
      <c r="K30" s="13">
        <f t="shared" si="0"/>
        <v>2372068.69</v>
      </c>
      <c r="M30" s="1"/>
    </row>
    <row r="31" spans="1:13" x14ac:dyDescent="0.2">
      <c r="A31" s="4">
        <v>18</v>
      </c>
      <c r="B31" s="8" t="s">
        <v>18</v>
      </c>
      <c r="C31" s="13">
        <v>1273921.9099999999</v>
      </c>
      <c r="D31" s="13">
        <v>558725.57999999996</v>
      </c>
      <c r="E31" s="13">
        <v>144761.26</v>
      </c>
      <c r="F31" s="13">
        <v>0</v>
      </c>
      <c r="G31" s="13">
        <v>8951.58</v>
      </c>
      <c r="H31" s="13">
        <v>248322.91</v>
      </c>
      <c r="I31" s="13">
        <v>411467.49</v>
      </c>
      <c r="J31" s="13">
        <v>107782.08</v>
      </c>
      <c r="K31" s="13">
        <f t="shared" si="0"/>
        <v>2753932.8099999996</v>
      </c>
      <c r="M31" s="1"/>
    </row>
    <row r="32" spans="1:13" x14ac:dyDescent="0.2">
      <c r="A32" s="4">
        <v>19</v>
      </c>
      <c r="B32" s="8" t="s">
        <v>19</v>
      </c>
      <c r="C32" s="13">
        <v>1299400.3500000001</v>
      </c>
      <c r="D32" s="13">
        <v>569900.09</v>
      </c>
      <c r="E32" s="13">
        <v>142021.29</v>
      </c>
      <c r="F32" s="13">
        <v>0</v>
      </c>
      <c r="G32" s="13">
        <v>9130.6</v>
      </c>
      <c r="H32" s="13">
        <v>85601.99</v>
      </c>
      <c r="I32" s="13">
        <v>113822.27</v>
      </c>
      <c r="J32" s="13">
        <v>37154.69</v>
      </c>
      <c r="K32" s="13">
        <f t="shared" si="0"/>
        <v>2257031.2800000003</v>
      </c>
      <c r="M32" s="1"/>
    </row>
    <row r="33" spans="1:13" x14ac:dyDescent="0.2">
      <c r="A33" s="4">
        <v>20</v>
      </c>
      <c r="B33" s="8" t="s">
        <v>23</v>
      </c>
      <c r="C33" s="13">
        <v>2386480.37</v>
      </c>
      <c r="D33" s="13">
        <v>1046679.26</v>
      </c>
      <c r="E33" s="13">
        <v>77327.78</v>
      </c>
      <c r="F33" s="13">
        <v>11632.67</v>
      </c>
      <c r="G33" s="13">
        <v>16769.29</v>
      </c>
      <c r="H33" s="13">
        <v>680188.83</v>
      </c>
      <c r="I33" s="13">
        <v>434801.05</v>
      </c>
      <c r="J33" s="13">
        <v>295229.19</v>
      </c>
      <c r="K33" s="13">
        <f t="shared" si="0"/>
        <v>4949108.4399999995</v>
      </c>
      <c r="M33" s="1"/>
    </row>
    <row r="34" spans="1:13" x14ac:dyDescent="0.2">
      <c r="A34" s="17" t="s">
        <v>1</v>
      </c>
      <c r="B34" s="18"/>
      <c r="C34" s="14">
        <f t="shared" ref="C34:J34" si="1">SUM(C14:C33)</f>
        <v>84928127.179999992</v>
      </c>
      <c r="D34" s="14">
        <f t="shared" si="1"/>
        <v>37248372</v>
      </c>
      <c r="E34" s="14">
        <f t="shared" si="1"/>
        <v>1522200.3800000001</v>
      </c>
      <c r="F34" s="14">
        <f>SUM(F14:F33)</f>
        <v>46278.76</v>
      </c>
      <c r="G34" s="14">
        <f t="shared" si="1"/>
        <v>596771.55000000005</v>
      </c>
      <c r="H34" s="14">
        <f t="shared" si="1"/>
        <v>7711891.4300000006</v>
      </c>
      <c r="I34" s="14">
        <f t="shared" si="1"/>
        <v>5691113.3299999982</v>
      </c>
      <c r="J34" s="14">
        <f t="shared" si="1"/>
        <v>3347269.65</v>
      </c>
      <c r="K34" s="14">
        <f t="shared" ref="K34" si="2">SUM(K14:K33)</f>
        <v>141092024.28</v>
      </c>
      <c r="M34" s="1"/>
    </row>
    <row r="35" spans="1:13" x14ac:dyDescent="0.2">
      <c r="C35" s="1"/>
      <c r="G35" s="1"/>
      <c r="M35" s="1"/>
    </row>
    <row r="37" spans="1:13" x14ac:dyDescent="0.2">
      <c r="B37" s="5" t="s">
        <v>20</v>
      </c>
      <c r="C37" s="6"/>
      <c r="G37" s="6"/>
      <c r="H37" s="7"/>
      <c r="I37" s="7"/>
      <c r="J37" s="7"/>
    </row>
    <row r="38" spans="1:13" x14ac:dyDescent="0.2">
      <c r="B38" s="5" t="s">
        <v>20</v>
      </c>
      <c r="C38" s="6"/>
      <c r="G38" s="6"/>
      <c r="H38" s="7"/>
      <c r="I38" s="7"/>
      <c r="J38" s="7"/>
    </row>
    <row r="39" spans="1:13" x14ac:dyDescent="0.2">
      <c r="B39" s="5" t="s">
        <v>20</v>
      </c>
      <c r="C39" s="6"/>
      <c r="G39" s="6"/>
      <c r="H39" s="7"/>
      <c r="I39" s="7"/>
      <c r="J39" s="7"/>
    </row>
    <row r="40" spans="1:13" x14ac:dyDescent="0.2">
      <c r="B40" s="5" t="s">
        <v>20</v>
      </c>
      <c r="C40" s="6"/>
      <c r="G40" s="6"/>
      <c r="H40" s="7"/>
      <c r="I40" s="7"/>
      <c r="J40" s="7"/>
    </row>
    <row r="41" spans="1:13" x14ac:dyDescent="0.2">
      <c r="C41" s="6"/>
      <c r="G41" s="7"/>
      <c r="H41" s="7"/>
    </row>
    <row r="42" spans="1:13" x14ac:dyDescent="0.2">
      <c r="C42" s="6"/>
      <c r="G42" s="7"/>
      <c r="H42" s="7"/>
    </row>
    <row r="43" spans="1:13" x14ac:dyDescent="0.2">
      <c r="C43" s="6"/>
      <c r="G43" s="7"/>
      <c r="H43" s="7"/>
    </row>
    <row r="44" spans="1:13" x14ac:dyDescent="0.2">
      <c r="C44" s="6"/>
    </row>
    <row r="45" spans="1:13" x14ac:dyDescent="0.2">
      <c r="C45" s="6"/>
    </row>
  </sheetData>
  <mergeCells count="15">
    <mergeCell ref="A3:K3"/>
    <mergeCell ref="A4:K4"/>
    <mergeCell ref="A34:B34"/>
    <mergeCell ref="B11:B13"/>
    <mergeCell ref="A8:K8"/>
    <mergeCell ref="A5:K5"/>
    <mergeCell ref="J11:J13"/>
    <mergeCell ref="K11:K13"/>
    <mergeCell ref="C11:C13"/>
    <mergeCell ref="D11:D13"/>
    <mergeCell ref="E11:E13"/>
    <mergeCell ref="F11:F13"/>
    <mergeCell ref="G11:G13"/>
    <mergeCell ref="H11:H13"/>
    <mergeCell ref="I11:I13"/>
  </mergeCells>
  <phoneticPr fontId="0" type="noConversion"/>
  <printOptions horizontalCentered="1"/>
  <pageMargins left="0.70866141732283472" right="0.19685039370078741" top="0.98425196850393704" bottom="0.98425196850393704" header="0" footer="0"/>
  <pageSetup scale="93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2015-02-11T18:08:00Z</cp:lastPrinted>
  <dcterms:created xsi:type="dcterms:W3CDTF">2003-08-05T00:29:54Z</dcterms:created>
  <dcterms:modified xsi:type="dcterms:W3CDTF">2017-07-27T20:06:37Z</dcterms:modified>
</cp:coreProperties>
</file>